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atalia.lysenko\Desktop\ТЗ на металлические двери поз.ж.д.1 ДУЭТ\"/>
    </mc:Choice>
  </mc:AlternateContent>
  <bookViews>
    <workbookView xWindow="0" yWindow="0" windowWidth="28800" windowHeight="12300"/>
  </bookViews>
  <sheets>
    <sheet name="ДВЕРИ МЕТАЛЛ." sheetId="1" r:id="rId1"/>
  </sheets>
  <definedNames>
    <definedName name="_xlnm.Print_Area" localSheetId="0">'ДВЕРИ МЕТАЛЛ.'!$A$1:$S$53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8" i="1" l="1"/>
  <c r="Q26" i="1"/>
  <c r="Q27" i="1" l="1"/>
  <c r="Q25" i="1"/>
  <c r="Q24" i="1" l="1"/>
  <c r="Q23" i="1"/>
  <c r="Q22" i="1"/>
  <c r="Q21" i="1"/>
  <c r="Q20" i="1"/>
  <c r="Q19" i="1"/>
  <c r="Q18" i="1"/>
  <c r="Q17" i="1"/>
  <c r="Q16" i="1"/>
  <c r="Q15" i="1"/>
  <c r="Q14" i="1"/>
  <c r="Q13" i="1"/>
  <c r="Q12" i="1"/>
</calcChain>
</file>

<file path=xl/sharedStrings.xml><?xml version="1.0" encoding="utf-8"?>
<sst xmlns="http://schemas.openxmlformats.org/spreadsheetml/2006/main" count="105" uniqueCount="88">
  <si>
    <t>№ п/п</t>
  </si>
  <si>
    <t>Поз.</t>
  </si>
  <si>
    <t>Наименование</t>
  </si>
  <si>
    <t>количество</t>
  </si>
  <si>
    <t>ВСЕГО, шт</t>
  </si>
  <si>
    <t>RAL</t>
  </si>
  <si>
    <t>См.примечание</t>
  </si>
  <si>
    <t>на отм.-0,730</t>
  </si>
  <si>
    <t>1 эт.</t>
  </si>
  <si>
    <t>2 эт</t>
  </si>
  <si>
    <t>3 эт</t>
  </si>
  <si>
    <t>4 -7,9,10,12 эт</t>
  </si>
  <si>
    <t>8,11 эт</t>
  </si>
  <si>
    <t>13,15,16, 18 эт</t>
  </si>
  <si>
    <t>14,17 эт</t>
  </si>
  <si>
    <t>19-21 эт</t>
  </si>
  <si>
    <t>22 эт</t>
  </si>
  <si>
    <t>23-24 эт</t>
  </si>
  <si>
    <t xml:space="preserve">25 эт </t>
  </si>
  <si>
    <t>маш.помещ.</t>
  </si>
  <si>
    <t>ДСН 15-9л</t>
  </si>
  <si>
    <t>Дверной стальной  блок индивидуальный ДСН 1500-900 Оп, Прг, Л, Н, гр.А</t>
  </si>
  <si>
    <t>RAL 7022</t>
  </si>
  <si>
    <t>ФМО 6-13                ДСН 21-13*</t>
  </si>
  <si>
    <t>Дверной стальной блок остекленныйи с фрамугой ДСН А 2100-1300 Дп, Прг, Пр,Н, П2лс, ФМО 600х1300</t>
  </si>
  <si>
    <t>п.7</t>
  </si>
  <si>
    <t>ФМО 6-13                    ДСН 21-13л*</t>
  </si>
  <si>
    <t>Дверной стальной блок остекленныйи с фрамугой ДСН А 2100-1300 Дп, Прг, Л,Н, П2лс, ФМО 600х1300</t>
  </si>
  <si>
    <t>ДСВ 21-10</t>
  </si>
  <si>
    <t>Дверной стальной блок ДСВв В1 2100-1000 Оп, Брг, Пр, Н</t>
  </si>
  <si>
    <t>RAL 9011</t>
  </si>
  <si>
    <t>ДСН 21-10</t>
  </si>
  <si>
    <t>Дверной стальной блок ДСН А 2100-1000 Оп, Прг, Пр, Н, П2лс, М3,0</t>
  </si>
  <si>
    <t>ДСН 21-10л</t>
  </si>
  <si>
    <t>Дверной стальной блок ДСН А 2100-1000 Оп, Прг, Л, Н, П2лс, М3, 0</t>
  </si>
  <si>
    <t>ФМО 6-13                 ДСВО 21-13*</t>
  </si>
  <si>
    <t>Дверной стальной блок остекленный с фрамугой ДСВх 2100-1300 Дп, Брг, Пр, Н, гр.Б, ФМО 600-1300</t>
  </si>
  <si>
    <t>ФМО 6-13                  ДСВО 21-13л*</t>
  </si>
  <si>
    <t>Дверной стальной блок остекленный с фрамугой ДСВх 2100-1300 Дп, Брг, Л, Н, гр.Б, ФМО 600-1300</t>
  </si>
  <si>
    <t>ДПМ 21-9                 EI-30</t>
  </si>
  <si>
    <t>Дверь противопожарная глухая однопольная индивидуальная ДПС 2100-900, EI-30</t>
  </si>
  <si>
    <t>ДПМ 21-10л             EI-30</t>
  </si>
  <si>
    <t>Дверь противопожарная глухая однопольная индивидуальная , левая ДПС 2100-1000, EI-30</t>
  </si>
  <si>
    <t>RAL 9011 утепленная</t>
  </si>
  <si>
    <t>ДПМ 21-10**            EI-30</t>
  </si>
  <si>
    <t>Дверь противопожарная глухая двупольная  индивидуальная ,  ДПСО 2100-1000, EI-30</t>
  </si>
  <si>
    <t>ДПМ 21-13**           EI-30</t>
  </si>
  <si>
    <t>Дверь противопожарная остекленная  двупольная  индивидуальная ,  ДПСО 2100-1300, EI-30</t>
  </si>
  <si>
    <t>п.7, п.8</t>
  </si>
  <si>
    <t>ДПМ 21-10                           EI-30</t>
  </si>
  <si>
    <t>Дверь противопожарная глухая однопольная индивидуальная , ДПС 2100-1000, EI-60</t>
  </si>
  <si>
    <t>ДСВ 21-08</t>
  </si>
  <si>
    <t>Двернйо стальной блок  ДСВв 2100-800 Оп, Прг, Пр, Н, гр В1</t>
  </si>
  <si>
    <t>ДСВ 21-08л</t>
  </si>
  <si>
    <t>Дверной стальной блок ДСВв 2100-800 Оп, Прг, Л, Н, гр.В1</t>
  </si>
  <si>
    <t xml:space="preserve">ДВ  21-10                          </t>
  </si>
  <si>
    <t xml:space="preserve">ДВ  21-10л                          </t>
  </si>
  <si>
    <t>ПРИМЕЧАНИЕ:</t>
  </si>
  <si>
    <t>Дверные блоки марки ДПМ  предполагают наличие сертифиата пожарной безопасности в обязательном порядке</t>
  </si>
  <si>
    <t>Дверные проемы, отмеченные знаком (*), оборудовать приспособлениями для самозакрывания (по ГОСТ Р 56177) и уплотнением в притворах</t>
  </si>
  <si>
    <t xml:space="preserve">Дверные проемы, отмеченные знаком (**), оборудовать доводчиками (по ГОСТ Р 56177) </t>
  </si>
  <si>
    <t>На путях эвакуации для двуполных дверей следует предусмотривать устройство самозакрывания с координаций последовательного закрывания полотен</t>
  </si>
  <si>
    <t>Двери технических помещений укомплектовать замками</t>
  </si>
  <si>
    <t>Двери марок ДПМ… должны иметь уплотнения в притворах</t>
  </si>
  <si>
    <t>Остекленные двери лестничных клеток и лифтовых холлов выполнить с армированным стелом или  со стеклом с классом защиты не ниже СМ4 по ГОСТ 30826</t>
  </si>
  <si>
    <t>Двери марок ДПМ 21-13* (EI-30), ДПМ 21-10 (EI-60) выполнить в дымогазонепроницаемом исполнении.Коробка дымогазонепроницаемых дверей должна быть замкнутого типа с порогом с притвором</t>
  </si>
  <si>
    <t>Площадь остекления дверного блока с фрамугой лестничной клетки типа н1 должна быть не менее 1,2 м2</t>
  </si>
  <si>
    <t>По состоянию на 03.04.2026г. продано 11 квартир. Возможна корректировка объемов.</t>
  </si>
  <si>
    <t>Руководитель  ПТО</t>
  </si>
  <si>
    <t>ООО "ОДСК-Строй Липецк"</t>
  </si>
  <si>
    <t>А.В. Окороков</t>
  </si>
  <si>
    <t>Ведущий инженер ПТО</t>
  </si>
  <si>
    <t>Н.И. Лысенко</t>
  </si>
  <si>
    <t>Приложение №1</t>
  </si>
  <si>
    <t>«Комплекс из 2-х многоквартирных домов поз.1 и поз.2
со встроенными нежилыми помещениями  по ул. 50 лет НЛМК
 в г. Липецке на земельном участке с кадастровым номером 
48:20:0045902:1438 (корректировка). 1 этап строительства – корпус  1 (поз. 1)».</t>
  </si>
  <si>
    <t>на комплекс работ по изготовлению и монтажу металлических и  противопожарных дверей   на объекте:</t>
  </si>
  <si>
    <t>ВЕДОМОСТЬ ОБЪЕМОВ РАБОТ</t>
  </si>
  <si>
    <t>(проект  20001-1-АР2, 20001-1-МОП)</t>
  </si>
  <si>
    <t>Прим. П.10</t>
  </si>
  <si>
    <t>Дверной блок металлический входной  ДВ 1 Рп 21-10 Г Пр Мд3 ( квартиры White-box)</t>
  </si>
  <si>
    <t>Дверной блок металлический  входной  ДВ 1 Рл 21-10 Г Пр Мд3 ( квартиры White-box)</t>
  </si>
  <si>
    <t xml:space="preserve">Люк противопожарный индивидуальный ЛПМ 1400-900 ЕI-30  </t>
  </si>
  <si>
    <t>ЛПМ 14-9  EI-30</t>
  </si>
  <si>
    <t>На стальные остекленные деревянные блоки п.2,3,7,8  схема прилагается (проект 20001-1-АР изм.3 лист 25)</t>
  </si>
  <si>
    <t>Отделку откоса выполнить по типу отделки стен.- выполнет другой подрядчик</t>
  </si>
  <si>
    <t>10а</t>
  </si>
  <si>
    <r>
      <t xml:space="preserve">Входные двери в квартиру (альбом МОП л.2 п.8) предусмотрены с наличников в цвет двери. Для дверей предусмотреть пленку с текстурой "Лиственница кремовая" или другую в цвет примыкающего керамогранита. </t>
    </r>
    <r>
      <rPr>
        <b/>
        <sz val="12"/>
        <color theme="1"/>
        <rFont val="Times New Roman"/>
        <family val="1"/>
        <charset val="204"/>
      </rPr>
      <t>Входные двери выполнить с усиленным порогом 14мм.Двери оборудовать дверной ручкой, врезным замком -1 шт,,комплектом дверных разъемных петель, глазком.</t>
    </r>
  </si>
  <si>
    <t>По п.16  и п.17 - входные металлические  двери в квартиры вайт бокс с наружной стороны делать как  в п.10, а с внутренней стороны -окраска светлых тонов, RAL1015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</si>
</sst>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3" fillId="0" borderId="5" xfId="0" applyFont="1" applyBorder="1"/>
    <xf numFmtId="0" fontId="3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2" fillId="2" borderId="0" xfId="0" applyFont="1" applyFill="1"/>
    <xf numFmtId="0" fontId="5" fillId="2" borderId="0" xfId="0" applyFont="1" applyFill="1"/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/>
    <xf numFmtId="0" fontId="2" fillId="0" borderId="0" xfId="0" applyFont="1" applyBorder="1" applyAlignment="1">
      <alignment horizontal="right"/>
    </xf>
    <xf numFmtId="0" fontId="4" fillId="0" borderId="2" xfId="0" applyFont="1" applyBorder="1" applyAlignment="1">
      <alignment horizontal="center" vertical="center" wrapText="1"/>
    </xf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3" borderId="6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vertical="center" wrapText="1"/>
    </xf>
    <xf numFmtId="0" fontId="2" fillId="3" borderId="0" xfId="0" applyFont="1" applyFill="1" applyBorder="1"/>
    <xf numFmtId="0" fontId="4" fillId="3" borderId="0" xfId="0" applyFont="1" applyFill="1" applyBorder="1" applyAlignment="1">
      <alignment vertical="center" wrapText="1"/>
    </xf>
    <xf numFmtId="0" fontId="0" fillId="3" borderId="0" xfId="0" applyFill="1" applyBorder="1"/>
    <xf numFmtId="0" fontId="10" fillId="0" borderId="0" xfId="0" applyFont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8"/>
  <sheetViews>
    <sheetView tabSelected="1" topLeftCell="A26" zoomScale="82" zoomScaleNormal="82" workbookViewId="0">
      <selection activeCell="B49" sqref="B49"/>
    </sheetView>
  </sheetViews>
  <sheetFormatPr defaultRowHeight="15" x14ac:dyDescent="0.25"/>
  <cols>
    <col min="2" max="2" width="18" customWidth="1"/>
    <col min="3" max="3" width="43.5703125" customWidth="1"/>
    <col min="4" max="4" width="8" customWidth="1"/>
    <col min="5" max="5" width="9" customWidth="1"/>
    <col min="8" max="8" width="9.5703125" customWidth="1"/>
    <col min="10" max="10" width="8.85546875" customWidth="1"/>
    <col min="18" max="18" width="13.140625" customWidth="1"/>
    <col min="19" max="19" width="9.5703125" customWidth="1"/>
  </cols>
  <sheetData>
    <row r="1" spans="1:19" ht="15.75" x14ac:dyDescent="0.25">
      <c r="P1" s="55" t="s">
        <v>73</v>
      </c>
      <c r="Q1" s="55"/>
      <c r="R1" s="49"/>
      <c r="S1" s="49"/>
    </row>
    <row r="3" spans="1:19" ht="23.25" customHeight="1" x14ac:dyDescent="0.4">
      <c r="C3" s="46" t="s">
        <v>76</v>
      </c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9" ht="39.75" customHeight="1" x14ac:dyDescent="0.25">
      <c r="C4" s="48" t="s">
        <v>75</v>
      </c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</row>
    <row r="5" spans="1:19" ht="72.75" customHeight="1" x14ac:dyDescent="0.25">
      <c r="C5" s="50" t="s">
        <v>74</v>
      </c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</row>
    <row r="6" spans="1:19" ht="15.75" x14ac:dyDescent="0.25">
      <c r="B6" s="1"/>
      <c r="C6" s="51" t="s">
        <v>77</v>
      </c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1"/>
      <c r="P6" s="1"/>
      <c r="Q6" s="1"/>
      <c r="R6" s="1"/>
      <c r="S6" s="1"/>
    </row>
    <row r="7" spans="1:19" ht="16.5" thickBot="1" x14ac:dyDescent="0.3">
      <c r="A7" s="2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ht="15.75" x14ac:dyDescent="0.25">
      <c r="A8" s="64" t="s">
        <v>0</v>
      </c>
      <c r="B8" s="62" t="s">
        <v>1</v>
      </c>
      <c r="C8" s="62" t="s">
        <v>2</v>
      </c>
      <c r="D8" s="62" t="s">
        <v>3</v>
      </c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25"/>
      <c r="Q8" s="62" t="s">
        <v>4</v>
      </c>
      <c r="R8" s="62" t="s">
        <v>5</v>
      </c>
      <c r="S8" s="58" t="s">
        <v>6</v>
      </c>
    </row>
    <row r="9" spans="1:19" ht="48" thickBot="1" x14ac:dyDescent="0.3">
      <c r="A9" s="65"/>
      <c r="B9" s="63"/>
      <c r="C9" s="63"/>
      <c r="D9" s="5" t="s">
        <v>7</v>
      </c>
      <c r="E9" s="4" t="s">
        <v>8</v>
      </c>
      <c r="F9" s="4" t="s">
        <v>9</v>
      </c>
      <c r="G9" s="4" t="s">
        <v>10</v>
      </c>
      <c r="H9" s="5" t="s">
        <v>11</v>
      </c>
      <c r="I9" s="4" t="s">
        <v>12</v>
      </c>
      <c r="J9" s="5" t="s">
        <v>13</v>
      </c>
      <c r="K9" s="5" t="s">
        <v>14</v>
      </c>
      <c r="L9" s="5" t="s">
        <v>15</v>
      </c>
      <c r="M9" s="5" t="s">
        <v>16</v>
      </c>
      <c r="N9" s="5" t="s">
        <v>17</v>
      </c>
      <c r="O9" s="5" t="s">
        <v>18</v>
      </c>
      <c r="P9" s="5" t="s">
        <v>19</v>
      </c>
      <c r="Q9" s="63"/>
      <c r="R9" s="63"/>
      <c r="S9" s="59"/>
    </row>
    <row r="10" spans="1:19" ht="15.75" x14ac:dyDescent="0.25">
      <c r="A10" s="2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27"/>
    </row>
    <row r="11" spans="1:19" ht="31.5" x14ac:dyDescent="0.25">
      <c r="A11" s="28">
        <v>1</v>
      </c>
      <c r="B11" s="8" t="s">
        <v>20</v>
      </c>
      <c r="C11" s="9" t="s">
        <v>21</v>
      </c>
      <c r="D11" s="7">
        <v>1</v>
      </c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>
        <v>1</v>
      </c>
      <c r="R11" s="7" t="s">
        <v>22</v>
      </c>
      <c r="S11" s="29"/>
    </row>
    <row r="12" spans="1:19" ht="47.25" x14ac:dyDescent="0.25">
      <c r="A12" s="28">
        <v>2</v>
      </c>
      <c r="B12" s="41" t="s">
        <v>23</v>
      </c>
      <c r="C12" s="9" t="s">
        <v>24</v>
      </c>
      <c r="D12" s="7"/>
      <c r="E12" s="7">
        <v>1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>
        <f>SUM(E12:P12)</f>
        <v>1</v>
      </c>
      <c r="R12" s="7" t="s">
        <v>22</v>
      </c>
      <c r="S12" s="29" t="s">
        <v>25</v>
      </c>
    </row>
    <row r="13" spans="1:19" ht="47.25" x14ac:dyDescent="0.25">
      <c r="A13" s="28">
        <v>3</v>
      </c>
      <c r="B13" s="41" t="s">
        <v>26</v>
      </c>
      <c r="C13" s="9" t="s">
        <v>27</v>
      </c>
      <c r="D13" s="7"/>
      <c r="E13" s="7">
        <v>1</v>
      </c>
      <c r="F13" s="7">
        <v>2</v>
      </c>
      <c r="G13" s="7">
        <v>2</v>
      </c>
      <c r="H13" s="7">
        <v>14</v>
      </c>
      <c r="I13" s="7">
        <v>4</v>
      </c>
      <c r="J13" s="7">
        <v>8</v>
      </c>
      <c r="K13" s="7">
        <v>4</v>
      </c>
      <c r="L13" s="7">
        <v>6</v>
      </c>
      <c r="M13" s="7">
        <v>2</v>
      </c>
      <c r="N13" s="7">
        <v>4</v>
      </c>
      <c r="O13" s="7">
        <v>2</v>
      </c>
      <c r="P13" s="7">
        <v>2</v>
      </c>
      <c r="Q13" s="7">
        <f>SUM(E13:P13)</f>
        <v>51</v>
      </c>
      <c r="R13" s="7" t="s">
        <v>22</v>
      </c>
      <c r="S13" s="29" t="s">
        <v>25</v>
      </c>
    </row>
    <row r="14" spans="1:19" ht="31.5" x14ac:dyDescent="0.25">
      <c r="A14" s="28">
        <v>4</v>
      </c>
      <c r="B14" s="41" t="s">
        <v>28</v>
      </c>
      <c r="C14" s="9" t="s">
        <v>29</v>
      </c>
      <c r="D14" s="7"/>
      <c r="E14" s="7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>
        <f t="shared" ref="Q14:Q24" si="0">SUM(E14:P14)</f>
        <v>2</v>
      </c>
      <c r="R14" s="7" t="s">
        <v>30</v>
      </c>
      <c r="S14" s="29"/>
    </row>
    <row r="15" spans="1:19" ht="31.5" x14ac:dyDescent="0.25">
      <c r="A15" s="28">
        <v>5</v>
      </c>
      <c r="B15" s="41" t="s">
        <v>31</v>
      </c>
      <c r="C15" s="9" t="s">
        <v>32</v>
      </c>
      <c r="D15" s="7"/>
      <c r="E15" s="7">
        <v>1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>
        <f t="shared" si="0"/>
        <v>1</v>
      </c>
      <c r="R15" s="7" t="s">
        <v>22</v>
      </c>
      <c r="S15" s="29"/>
    </row>
    <row r="16" spans="1:19" ht="31.5" x14ac:dyDescent="0.25">
      <c r="A16" s="28">
        <v>6</v>
      </c>
      <c r="B16" s="41" t="s">
        <v>33</v>
      </c>
      <c r="C16" s="9" t="s">
        <v>34</v>
      </c>
      <c r="D16" s="7"/>
      <c r="E16" s="7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>
        <f t="shared" si="0"/>
        <v>2</v>
      </c>
      <c r="R16" s="7" t="s">
        <v>30</v>
      </c>
      <c r="S16" s="29"/>
    </row>
    <row r="17" spans="1:19" ht="47.25" x14ac:dyDescent="0.25">
      <c r="A17" s="28">
        <v>7</v>
      </c>
      <c r="B17" s="41" t="s">
        <v>35</v>
      </c>
      <c r="C17" s="9" t="s">
        <v>36</v>
      </c>
      <c r="D17" s="7"/>
      <c r="E17" s="7">
        <v>1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>
        <f t="shared" si="0"/>
        <v>1</v>
      </c>
      <c r="R17" s="7" t="s">
        <v>30</v>
      </c>
      <c r="S17" s="29" t="s">
        <v>25</v>
      </c>
    </row>
    <row r="18" spans="1:19" ht="47.25" x14ac:dyDescent="0.25">
      <c r="A18" s="28">
        <v>8</v>
      </c>
      <c r="B18" s="41" t="s">
        <v>37</v>
      </c>
      <c r="C18" s="9" t="s">
        <v>38</v>
      </c>
      <c r="D18" s="7"/>
      <c r="E18" s="7">
        <v>2</v>
      </c>
      <c r="F18" s="7">
        <v>1</v>
      </c>
      <c r="G18" s="7">
        <v>1</v>
      </c>
      <c r="H18" s="7">
        <v>7</v>
      </c>
      <c r="I18" s="7">
        <v>2</v>
      </c>
      <c r="J18" s="7">
        <v>4</v>
      </c>
      <c r="K18" s="7">
        <v>2</v>
      </c>
      <c r="L18" s="7">
        <v>3</v>
      </c>
      <c r="M18" s="7">
        <v>1</v>
      </c>
      <c r="N18" s="7">
        <v>2</v>
      </c>
      <c r="O18" s="7">
        <v>1</v>
      </c>
      <c r="P18" s="7"/>
      <c r="Q18" s="7">
        <f t="shared" si="0"/>
        <v>26</v>
      </c>
      <c r="R18" s="7" t="s">
        <v>30</v>
      </c>
      <c r="S18" s="29"/>
    </row>
    <row r="19" spans="1:19" ht="47.25" x14ac:dyDescent="0.25">
      <c r="A19" s="28">
        <v>9</v>
      </c>
      <c r="B19" s="8" t="s">
        <v>39</v>
      </c>
      <c r="C19" s="9" t="s">
        <v>40</v>
      </c>
      <c r="D19" s="7"/>
      <c r="E19" s="7">
        <v>1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>
        <f t="shared" si="0"/>
        <v>1</v>
      </c>
      <c r="R19" s="7" t="s">
        <v>30</v>
      </c>
      <c r="S19" s="29"/>
    </row>
    <row r="20" spans="1:19" ht="47.25" x14ac:dyDescent="0.25">
      <c r="A20" s="28">
        <v>10</v>
      </c>
      <c r="B20" s="8" t="s">
        <v>41</v>
      </c>
      <c r="C20" s="9" t="s">
        <v>42</v>
      </c>
      <c r="D20" s="7"/>
      <c r="E20" s="7">
        <v>1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35">
        <v>1</v>
      </c>
      <c r="Q20" s="7">
        <f t="shared" si="0"/>
        <v>2</v>
      </c>
      <c r="R20" s="10" t="s">
        <v>43</v>
      </c>
      <c r="S20" s="29"/>
    </row>
    <row r="21" spans="1:19" ht="47.25" x14ac:dyDescent="0.25">
      <c r="A21" s="28">
        <v>11</v>
      </c>
      <c r="B21" s="8" t="s">
        <v>44</v>
      </c>
      <c r="C21" s="9" t="s">
        <v>45</v>
      </c>
      <c r="D21" s="7"/>
      <c r="E21" s="7">
        <v>2</v>
      </c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>
        <f t="shared" si="0"/>
        <v>2</v>
      </c>
      <c r="R21" s="7" t="s">
        <v>30</v>
      </c>
      <c r="S21" s="29"/>
    </row>
    <row r="22" spans="1:19" ht="47.25" x14ac:dyDescent="0.25">
      <c r="A22" s="28">
        <v>12</v>
      </c>
      <c r="B22" s="8" t="s">
        <v>46</v>
      </c>
      <c r="C22" s="9" t="s">
        <v>47</v>
      </c>
      <c r="D22" s="7"/>
      <c r="E22" s="7"/>
      <c r="F22" s="7">
        <v>2</v>
      </c>
      <c r="G22" s="7">
        <v>2</v>
      </c>
      <c r="H22" s="7">
        <v>14</v>
      </c>
      <c r="I22" s="7">
        <v>4</v>
      </c>
      <c r="J22" s="7">
        <v>8</v>
      </c>
      <c r="K22" s="7">
        <v>4</v>
      </c>
      <c r="L22" s="7">
        <v>6</v>
      </c>
      <c r="M22" s="7">
        <v>2</v>
      </c>
      <c r="N22" s="7">
        <v>4</v>
      </c>
      <c r="O22" s="7">
        <v>2</v>
      </c>
      <c r="P22" s="7"/>
      <c r="Q22" s="7">
        <f t="shared" si="0"/>
        <v>48</v>
      </c>
      <c r="R22" s="7" t="s">
        <v>30</v>
      </c>
      <c r="S22" s="29" t="s">
        <v>48</v>
      </c>
    </row>
    <row r="23" spans="1:19" ht="47.25" x14ac:dyDescent="0.25">
      <c r="A23" s="28">
        <v>13</v>
      </c>
      <c r="B23" s="8" t="s">
        <v>49</v>
      </c>
      <c r="C23" s="9" t="s">
        <v>50</v>
      </c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>
        <v>1</v>
      </c>
      <c r="Q23" s="7">
        <f t="shared" si="0"/>
        <v>1</v>
      </c>
      <c r="R23" s="7" t="s">
        <v>30</v>
      </c>
      <c r="S23" s="29"/>
    </row>
    <row r="24" spans="1:19" ht="31.5" x14ac:dyDescent="0.25">
      <c r="A24" s="28">
        <v>14</v>
      </c>
      <c r="B24" s="8" t="s">
        <v>51</v>
      </c>
      <c r="C24" s="9" t="s">
        <v>52</v>
      </c>
      <c r="D24" s="7"/>
      <c r="E24" s="7">
        <v>1</v>
      </c>
      <c r="F24" s="7">
        <v>3</v>
      </c>
      <c r="G24" s="7"/>
      <c r="H24" s="7"/>
      <c r="I24" s="7"/>
      <c r="J24" s="7"/>
      <c r="K24" s="7"/>
      <c r="L24" s="7"/>
      <c r="M24" s="7"/>
      <c r="N24" s="7"/>
      <c r="O24" s="7"/>
      <c r="P24" s="7"/>
      <c r="Q24" s="7">
        <f t="shared" si="0"/>
        <v>4</v>
      </c>
      <c r="R24" s="7" t="s">
        <v>30</v>
      </c>
      <c r="S24" s="29"/>
    </row>
    <row r="25" spans="1:19" ht="31.5" x14ac:dyDescent="0.25">
      <c r="A25" s="28">
        <v>15</v>
      </c>
      <c r="B25" s="8" t="s">
        <v>53</v>
      </c>
      <c r="C25" s="9" t="s">
        <v>54</v>
      </c>
      <c r="D25" s="7"/>
      <c r="E25" s="7">
        <v>3</v>
      </c>
      <c r="F25" s="7">
        <v>5</v>
      </c>
      <c r="G25" s="7"/>
      <c r="H25" s="7"/>
      <c r="I25" s="7"/>
      <c r="J25" s="7"/>
      <c r="K25" s="7"/>
      <c r="L25" s="7"/>
      <c r="M25" s="7"/>
      <c r="N25" s="7"/>
      <c r="O25" s="7"/>
      <c r="P25" s="7"/>
      <c r="Q25" s="7">
        <f>SUM(E25:P25)</f>
        <v>8</v>
      </c>
      <c r="R25" s="7" t="s">
        <v>30</v>
      </c>
      <c r="S25" s="29"/>
    </row>
    <row r="26" spans="1:19" ht="47.25" x14ac:dyDescent="0.25">
      <c r="A26" s="28">
        <v>16</v>
      </c>
      <c r="B26" s="8" t="s">
        <v>55</v>
      </c>
      <c r="C26" s="9" t="s">
        <v>79</v>
      </c>
      <c r="D26" s="7"/>
      <c r="E26" s="7"/>
      <c r="F26" s="7"/>
      <c r="G26" s="7"/>
      <c r="H26" s="7">
        <v>2</v>
      </c>
      <c r="I26" s="7">
        <v>1</v>
      </c>
      <c r="J26" s="7"/>
      <c r="K26" s="7">
        <v>2</v>
      </c>
      <c r="L26" s="7"/>
      <c r="M26" s="7"/>
      <c r="N26" s="7"/>
      <c r="O26" s="7"/>
      <c r="P26" s="7"/>
      <c r="Q26" s="7">
        <f>SUM(E26:P26)</f>
        <v>5</v>
      </c>
      <c r="R26" s="7" t="s">
        <v>78</v>
      </c>
      <c r="S26" s="29"/>
    </row>
    <row r="27" spans="1:19" ht="47.25" x14ac:dyDescent="0.25">
      <c r="A27" s="28">
        <v>17</v>
      </c>
      <c r="B27" s="8" t="s">
        <v>56</v>
      </c>
      <c r="C27" s="9" t="s">
        <v>80</v>
      </c>
      <c r="D27" s="7"/>
      <c r="E27" s="7"/>
      <c r="F27" s="7"/>
      <c r="G27" s="7"/>
      <c r="H27" s="7">
        <v>1</v>
      </c>
      <c r="I27" s="7"/>
      <c r="J27" s="7">
        <v>2</v>
      </c>
      <c r="K27" s="7">
        <v>1</v>
      </c>
      <c r="L27" s="7"/>
      <c r="M27" s="7"/>
      <c r="N27" s="7"/>
      <c r="O27" s="7"/>
      <c r="P27" s="7"/>
      <c r="Q27" s="7">
        <f t="shared" ref="Q27" si="1">SUM(E27:P27)</f>
        <v>4</v>
      </c>
      <c r="R27" s="7" t="s">
        <v>78</v>
      </c>
      <c r="S27" s="29"/>
    </row>
    <row r="28" spans="1:19" ht="32.25" thickBot="1" x14ac:dyDescent="0.3">
      <c r="A28" s="36">
        <v>18</v>
      </c>
      <c r="B28" s="37" t="s">
        <v>82</v>
      </c>
      <c r="C28" s="40" t="s">
        <v>81</v>
      </c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>
        <v>1</v>
      </c>
      <c r="Q28" s="38">
        <f>SUM(E28:P28)</f>
        <v>1</v>
      </c>
      <c r="R28" s="30" t="s">
        <v>30</v>
      </c>
      <c r="S28" s="39"/>
    </row>
    <row r="29" spans="1:19" ht="15.75" x14ac:dyDescent="0.25">
      <c r="A29" s="32"/>
      <c r="B29" s="33"/>
      <c r="C29" s="34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</row>
    <row r="30" spans="1:19" ht="31.5" customHeight="1" x14ac:dyDescent="0.25">
      <c r="A30" s="11"/>
      <c r="B30" s="12"/>
      <c r="C30" s="45" t="s">
        <v>57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ht="15.75" x14ac:dyDescent="0.25">
      <c r="A31" s="13">
        <v>1</v>
      </c>
      <c r="B31" s="56" t="s">
        <v>58</v>
      </c>
      <c r="C31" s="56"/>
      <c r="D31" s="56"/>
      <c r="E31" s="56"/>
      <c r="F31" s="56"/>
      <c r="G31" s="56"/>
      <c r="H31" s="56"/>
      <c r="I31" s="56"/>
      <c r="J31" s="56"/>
      <c r="K31" s="56"/>
      <c r="L31" s="3"/>
      <c r="M31" s="3"/>
      <c r="N31" s="3"/>
      <c r="O31" s="3"/>
      <c r="P31" s="3"/>
      <c r="Q31" s="3"/>
      <c r="R31" s="3"/>
      <c r="S31" s="3"/>
    </row>
    <row r="32" spans="1:19" ht="15.75" x14ac:dyDescent="0.25">
      <c r="A32" s="13">
        <v>2</v>
      </c>
      <c r="B32" s="56" t="s">
        <v>59</v>
      </c>
      <c r="C32" s="56"/>
      <c r="D32" s="56"/>
      <c r="E32" s="56"/>
      <c r="F32" s="56"/>
      <c r="G32" s="56"/>
      <c r="H32" s="56"/>
      <c r="I32" s="56"/>
      <c r="J32" s="56"/>
      <c r="K32" s="56"/>
      <c r="L32" s="3"/>
      <c r="M32" s="3"/>
      <c r="N32" s="3"/>
      <c r="O32" s="3"/>
      <c r="P32" s="3"/>
      <c r="Q32" s="3"/>
      <c r="R32" s="3"/>
      <c r="S32" s="3"/>
    </row>
    <row r="33" spans="1:19" ht="18.75" customHeight="1" x14ac:dyDescent="0.25">
      <c r="A33" s="13">
        <v>3</v>
      </c>
      <c r="B33" s="56" t="s">
        <v>60</v>
      </c>
      <c r="C33" s="56"/>
      <c r="D33" s="56"/>
      <c r="E33" s="56"/>
      <c r="F33" s="56"/>
      <c r="G33" s="56"/>
      <c r="H33" s="56"/>
      <c r="I33" s="56"/>
      <c r="J33" s="56"/>
      <c r="K33" s="56"/>
      <c r="L33" s="3"/>
      <c r="M33" s="3"/>
      <c r="N33" s="3"/>
      <c r="O33" s="3"/>
      <c r="P33" s="3"/>
      <c r="Q33" s="3"/>
      <c r="R33" s="3"/>
      <c r="S33" s="3"/>
    </row>
    <row r="34" spans="1:19" ht="31.5" customHeight="1" x14ac:dyDescent="0.25">
      <c r="A34" s="13">
        <v>4</v>
      </c>
      <c r="B34" s="56" t="s">
        <v>61</v>
      </c>
      <c r="C34" s="56"/>
      <c r="D34" s="56"/>
      <c r="E34" s="56"/>
      <c r="F34" s="56"/>
      <c r="G34" s="56"/>
      <c r="H34" s="56"/>
      <c r="I34" s="56"/>
      <c r="J34" s="56"/>
      <c r="K34" s="56"/>
      <c r="L34" s="3"/>
      <c r="M34" s="3"/>
      <c r="N34" s="3"/>
      <c r="O34" s="3"/>
      <c r="P34" s="12"/>
      <c r="Q34" s="14"/>
      <c r="R34" s="3"/>
      <c r="S34" s="3"/>
    </row>
    <row r="35" spans="1:19" ht="17.25" customHeight="1" x14ac:dyDescent="0.25">
      <c r="A35" s="13">
        <v>5</v>
      </c>
      <c r="B35" s="56" t="s">
        <v>62</v>
      </c>
      <c r="C35" s="56"/>
      <c r="D35" s="56"/>
      <c r="E35" s="56"/>
      <c r="F35" s="56"/>
      <c r="G35" s="56"/>
      <c r="H35" s="56"/>
      <c r="I35" s="56"/>
      <c r="J35" s="56"/>
      <c r="K35" s="56"/>
      <c r="L35" s="3"/>
      <c r="M35" s="3"/>
      <c r="N35" s="3"/>
      <c r="O35" s="3"/>
      <c r="P35" s="16"/>
      <c r="Q35" s="16"/>
      <c r="R35" s="16"/>
      <c r="S35" s="16"/>
    </row>
    <row r="36" spans="1:19" ht="18" customHeight="1" x14ac:dyDescent="0.25">
      <c r="A36" s="13">
        <v>6</v>
      </c>
      <c r="B36" s="56" t="s">
        <v>63</v>
      </c>
      <c r="C36" s="56"/>
      <c r="D36" s="56"/>
      <c r="E36" s="56"/>
      <c r="F36" s="56"/>
      <c r="G36" s="56"/>
      <c r="H36" s="56"/>
      <c r="I36" s="56"/>
      <c r="J36" s="56"/>
      <c r="K36" s="56"/>
      <c r="L36" s="3"/>
      <c r="M36" s="3"/>
      <c r="N36" s="3"/>
      <c r="O36" s="3"/>
      <c r="P36" s="16"/>
      <c r="Q36" s="17"/>
      <c r="R36" s="16"/>
      <c r="S36" s="16"/>
    </row>
    <row r="37" spans="1:19" ht="32.25" customHeight="1" x14ac:dyDescent="0.25">
      <c r="A37" s="15">
        <v>7</v>
      </c>
      <c r="B37" s="56" t="s">
        <v>64</v>
      </c>
      <c r="C37" s="56"/>
      <c r="D37" s="56"/>
      <c r="E37" s="56"/>
      <c r="F37" s="56"/>
      <c r="G37" s="56"/>
      <c r="H37" s="56"/>
      <c r="I37" s="56"/>
      <c r="J37" s="56"/>
      <c r="K37" s="56"/>
      <c r="L37" s="3"/>
      <c r="M37" s="3"/>
      <c r="N37" s="3"/>
      <c r="O37" s="3"/>
      <c r="P37" s="16"/>
      <c r="Q37" s="17"/>
      <c r="R37" s="16"/>
      <c r="S37" s="16"/>
    </row>
    <row r="38" spans="1:19" ht="35.25" customHeight="1" x14ac:dyDescent="0.25">
      <c r="A38" s="13">
        <v>8</v>
      </c>
      <c r="B38" s="56" t="s">
        <v>65</v>
      </c>
      <c r="C38" s="56"/>
      <c r="D38" s="56"/>
      <c r="E38" s="56"/>
      <c r="F38" s="56"/>
      <c r="G38" s="56"/>
      <c r="H38" s="56"/>
      <c r="I38" s="56"/>
      <c r="J38" s="56"/>
      <c r="K38" s="56"/>
      <c r="L38" s="3"/>
      <c r="M38" s="3"/>
      <c r="N38" s="3"/>
      <c r="O38" s="3"/>
      <c r="P38" s="16"/>
      <c r="Q38" s="17"/>
      <c r="R38" s="16"/>
      <c r="S38" s="16"/>
    </row>
    <row r="39" spans="1:19" ht="27.75" customHeight="1" x14ac:dyDescent="0.25">
      <c r="A39" s="13">
        <v>9</v>
      </c>
      <c r="B39" s="57" t="s">
        <v>66</v>
      </c>
      <c r="C39" s="57"/>
      <c r="D39" s="57"/>
      <c r="E39" s="57"/>
      <c r="F39" s="57"/>
      <c r="G39" s="57"/>
      <c r="H39" s="57"/>
      <c r="I39" s="57"/>
      <c r="J39" s="57"/>
      <c r="K39" s="57"/>
      <c r="L39" s="3"/>
      <c r="M39" s="3"/>
      <c r="N39" s="3"/>
      <c r="O39" s="3"/>
      <c r="P39" s="16"/>
      <c r="Q39" s="17"/>
      <c r="R39" s="16"/>
      <c r="S39" s="16"/>
    </row>
    <row r="40" spans="1:19" ht="44.25" customHeight="1" x14ac:dyDescent="0.25">
      <c r="A40" s="13">
        <v>10</v>
      </c>
      <c r="B40" s="57" t="s">
        <v>86</v>
      </c>
      <c r="C40" s="57"/>
      <c r="D40" s="57"/>
      <c r="E40" s="57"/>
      <c r="F40" s="57"/>
      <c r="G40" s="57"/>
      <c r="H40" s="57"/>
      <c r="I40" s="57"/>
      <c r="J40" s="57"/>
      <c r="K40" s="57"/>
      <c r="L40" s="3"/>
      <c r="M40" s="3"/>
      <c r="N40" s="3"/>
      <c r="O40" s="3"/>
      <c r="P40" s="16"/>
      <c r="Q40" s="17"/>
      <c r="R40" s="16"/>
      <c r="S40" s="16"/>
    </row>
    <row r="41" spans="1:19" ht="44.25" customHeight="1" x14ac:dyDescent="0.25">
      <c r="A41" s="13" t="s">
        <v>85</v>
      </c>
      <c r="B41" s="60" t="s">
        <v>84</v>
      </c>
      <c r="C41" s="61"/>
      <c r="D41" s="61"/>
      <c r="E41" s="61"/>
      <c r="F41" s="61"/>
      <c r="G41" s="61"/>
      <c r="H41" s="61"/>
      <c r="I41" s="61"/>
      <c r="J41" s="61"/>
      <c r="K41" s="61"/>
      <c r="L41" s="3"/>
      <c r="M41" s="3"/>
      <c r="N41" s="3"/>
      <c r="O41" s="3"/>
      <c r="P41" s="16"/>
      <c r="Q41" s="17"/>
      <c r="R41" s="16"/>
      <c r="S41" s="16"/>
    </row>
    <row r="42" spans="1:19" ht="19.5" customHeight="1" x14ac:dyDescent="0.25">
      <c r="A42" s="13">
        <v>11</v>
      </c>
      <c r="B42" s="53" t="s">
        <v>67</v>
      </c>
      <c r="C42" s="53"/>
      <c r="D42" s="53"/>
      <c r="E42" s="53"/>
      <c r="F42" s="53"/>
      <c r="G42" s="53"/>
      <c r="H42" s="53"/>
      <c r="I42" s="53"/>
      <c r="J42" s="53"/>
      <c r="K42" s="53"/>
      <c r="L42" s="2"/>
      <c r="M42" s="2"/>
      <c r="N42" s="2"/>
      <c r="O42" s="2"/>
      <c r="P42" s="18"/>
      <c r="Q42" s="18"/>
      <c r="R42" s="18"/>
      <c r="S42" s="18"/>
    </row>
    <row r="43" spans="1:19" x14ac:dyDescent="0.25">
      <c r="A43" s="13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2"/>
      <c r="M43" s="2"/>
      <c r="N43" s="2"/>
      <c r="O43" s="2"/>
      <c r="P43" s="18"/>
      <c r="Q43" s="18"/>
      <c r="R43" s="18"/>
      <c r="S43" s="18"/>
    </row>
    <row r="44" spans="1:19" ht="44.25" customHeight="1" x14ac:dyDescent="0.25">
      <c r="A44" s="15">
        <v>12</v>
      </c>
      <c r="B44" s="66" t="s">
        <v>87</v>
      </c>
      <c r="C44" s="66"/>
      <c r="D44" s="66"/>
      <c r="E44" s="66"/>
      <c r="F44" s="66"/>
      <c r="G44" s="66"/>
      <c r="H44" s="66"/>
      <c r="I44" s="66"/>
      <c r="J44" s="66"/>
      <c r="K44" s="66"/>
      <c r="L44" s="2"/>
      <c r="M44" s="2"/>
      <c r="N44" s="2"/>
      <c r="O44" s="2"/>
      <c r="P44" s="18"/>
      <c r="Q44" s="18"/>
      <c r="R44" s="18"/>
      <c r="S44" s="18"/>
    </row>
    <row r="45" spans="1:19" ht="34.5" customHeight="1" x14ac:dyDescent="0.25">
      <c r="A45" s="15">
        <v>13</v>
      </c>
      <c r="B45" s="60" t="s">
        <v>83</v>
      </c>
      <c r="C45" s="60"/>
      <c r="D45" s="60"/>
      <c r="E45" s="60"/>
      <c r="F45" s="60"/>
      <c r="G45" s="60"/>
      <c r="H45" s="60"/>
      <c r="I45" s="60"/>
      <c r="J45" s="60"/>
      <c r="K45" s="60"/>
      <c r="L45" s="2"/>
      <c r="M45" s="2"/>
      <c r="N45" s="2"/>
      <c r="O45" s="2"/>
      <c r="P45" s="18"/>
      <c r="Q45" s="18"/>
      <c r="R45" s="18"/>
      <c r="S45" s="18"/>
    </row>
    <row r="46" spans="1:19" x14ac:dyDescent="0.25">
      <c r="A46" s="1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2"/>
      <c r="M46" s="2"/>
      <c r="N46" s="2"/>
      <c r="O46" s="2"/>
      <c r="P46" s="18"/>
      <c r="Q46" s="19"/>
      <c r="R46" s="18"/>
      <c r="S46" s="18"/>
    </row>
    <row r="47" spans="1:19" x14ac:dyDescent="0.25">
      <c r="A47" s="1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2"/>
      <c r="M47" s="2"/>
      <c r="N47" s="2"/>
      <c r="O47" s="2"/>
      <c r="P47" s="18"/>
      <c r="Q47" s="18"/>
      <c r="R47" s="18"/>
      <c r="S47" s="18"/>
    </row>
    <row r="48" spans="1:19" x14ac:dyDescent="0.25">
      <c r="A48" s="13"/>
      <c r="B48" s="2"/>
      <c r="C48" s="20" t="s">
        <v>68</v>
      </c>
      <c r="D48" s="21"/>
      <c r="E48" s="2"/>
      <c r="F48" s="2"/>
      <c r="G48" s="2"/>
      <c r="H48" s="2"/>
      <c r="J48" s="2"/>
      <c r="K48" s="2"/>
      <c r="L48" s="2"/>
      <c r="M48" s="2"/>
      <c r="N48" s="2"/>
      <c r="O48" s="2"/>
      <c r="P48" s="18"/>
      <c r="Q48" s="18"/>
      <c r="R48" s="18"/>
      <c r="S48" s="18"/>
    </row>
    <row r="49" spans="1:19" x14ac:dyDescent="0.25">
      <c r="A49" s="13"/>
      <c r="B49" s="2"/>
      <c r="C49" s="20" t="s">
        <v>69</v>
      </c>
      <c r="D49" s="54"/>
      <c r="E49" s="54"/>
      <c r="F49" s="22"/>
      <c r="G49" s="2"/>
      <c r="H49" s="2"/>
      <c r="I49" t="s">
        <v>70</v>
      </c>
      <c r="J49" s="2"/>
      <c r="K49" s="2"/>
      <c r="L49" s="2"/>
      <c r="M49" s="2"/>
      <c r="N49" s="2"/>
      <c r="O49" s="2"/>
      <c r="P49" s="18"/>
      <c r="Q49" s="18"/>
      <c r="R49" s="18"/>
      <c r="S49" s="18"/>
    </row>
    <row r="50" spans="1:19" x14ac:dyDescent="0.25">
      <c r="A50" s="13"/>
      <c r="B50" s="2"/>
      <c r="C50" s="23"/>
      <c r="D50" s="22"/>
      <c r="E50" s="24"/>
      <c r="F50" s="24"/>
      <c r="G50" s="2"/>
      <c r="H50" s="2"/>
      <c r="J50" s="2"/>
      <c r="K50" s="2"/>
      <c r="L50" s="2"/>
      <c r="M50" s="2"/>
      <c r="N50" s="2"/>
      <c r="O50" s="2"/>
      <c r="P50" s="18"/>
      <c r="Q50" s="18"/>
      <c r="R50" s="18"/>
      <c r="S50" s="18"/>
    </row>
    <row r="51" spans="1:19" x14ac:dyDescent="0.25">
      <c r="A51" s="13"/>
      <c r="B51" s="2"/>
      <c r="C51" s="23" t="s">
        <v>71</v>
      </c>
      <c r="D51" s="22"/>
      <c r="E51" s="24"/>
      <c r="F51" s="24"/>
      <c r="G51" s="2"/>
      <c r="H51" s="2"/>
      <c r="J51" s="2"/>
      <c r="K51" s="2"/>
      <c r="L51" s="2"/>
      <c r="M51" s="2"/>
      <c r="N51" s="2"/>
      <c r="O51" s="2"/>
      <c r="P51" s="18"/>
      <c r="Q51" s="18"/>
      <c r="R51" s="18"/>
      <c r="S51" s="18"/>
    </row>
    <row r="52" spans="1:19" x14ac:dyDescent="0.25">
      <c r="A52" s="13"/>
      <c r="B52" s="2"/>
      <c r="C52" s="23" t="s">
        <v>69</v>
      </c>
      <c r="D52" s="54"/>
      <c r="E52" s="54"/>
      <c r="F52" s="22"/>
      <c r="G52" s="2"/>
      <c r="H52" s="2"/>
      <c r="I52" t="s">
        <v>72</v>
      </c>
      <c r="J52" s="2"/>
      <c r="K52" s="2"/>
      <c r="L52" s="2"/>
      <c r="M52" s="2"/>
      <c r="N52" s="2"/>
      <c r="O52" s="2"/>
      <c r="P52" s="18"/>
      <c r="Q52" s="18"/>
      <c r="R52" s="18"/>
      <c r="S52" s="18"/>
    </row>
    <row r="53" spans="1:19" x14ac:dyDescent="0.25">
      <c r="A53" s="13"/>
      <c r="B53" s="42"/>
      <c r="C53" s="2"/>
      <c r="D53" s="2"/>
      <c r="E53" s="2"/>
      <c r="F53" s="2"/>
      <c r="G53" s="2"/>
      <c r="H53" s="2"/>
      <c r="J53" s="2"/>
      <c r="K53" s="2"/>
      <c r="L53" s="2"/>
      <c r="M53" s="2"/>
      <c r="N53" s="2"/>
      <c r="O53" s="2"/>
      <c r="P53" s="18"/>
      <c r="Q53" s="18"/>
      <c r="R53" s="18"/>
      <c r="S53" s="18"/>
    </row>
    <row r="54" spans="1:19" ht="15.75" x14ac:dyDescent="0.25">
      <c r="B54" s="43"/>
    </row>
    <row r="55" spans="1:19" ht="15.75" x14ac:dyDescent="0.25">
      <c r="B55" s="43"/>
    </row>
    <row r="56" spans="1:19" ht="15.75" x14ac:dyDescent="0.25">
      <c r="B56" s="43"/>
    </row>
    <row r="57" spans="1:19" ht="15.75" x14ac:dyDescent="0.25">
      <c r="B57" s="43"/>
    </row>
    <row r="58" spans="1:19" x14ac:dyDescent="0.25">
      <c r="B58" s="44"/>
    </row>
  </sheetData>
  <mergeCells count="30">
    <mergeCell ref="B45:K45"/>
    <mergeCell ref="B41:K41"/>
    <mergeCell ref="R8:R9"/>
    <mergeCell ref="A8:A9"/>
    <mergeCell ref="B8:B9"/>
    <mergeCell ref="C8:C9"/>
    <mergeCell ref="D8:O8"/>
    <mergeCell ref="Q8:Q9"/>
    <mergeCell ref="B44:K44"/>
    <mergeCell ref="B46:K46"/>
    <mergeCell ref="B47:K47"/>
    <mergeCell ref="D49:E49"/>
    <mergeCell ref="D52:E52"/>
    <mergeCell ref="P1:S1"/>
    <mergeCell ref="B35:K35"/>
    <mergeCell ref="B36:K36"/>
    <mergeCell ref="B37:K37"/>
    <mergeCell ref="B38:K38"/>
    <mergeCell ref="B39:K39"/>
    <mergeCell ref="B40:K40"/>
    <mergeCell ref="S8:S9"/>
    <mergeCell ref="B31:K31"/>
    <mergeCell ref="B32:K32"/>
    <mergeCell ref="B33:K33"/>
    <mergeCell ref="B34:K34"/>
    <mergeCell ref="C3:N3"/>
    <mergeCell ref="C4:N4"/>
    <mergeCell ref="C5:N5"/>
    <mergeCell ref="C6:N6"/>
    <mergeCell ref="B42:K42"/>
  </mergeCells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ДВЕРИ МЕТАЛЛ.</vt:lpstr>
      <vt:lpstr>'ДВЕРИ МЕТАЛЛ.'!Область_печати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Лысенко Наталья Ивановна</dc:creator>
  <cp:lastModifiedBy>Лысенко Наталья Ивановна</cp:lastModifiedBy>
  <cp:lastPrinted>2026-05-07T14:19:10Z</cp:lastPrinted>
  <dcterms:created xsi:type="dcterms:W3CDTF">2026-04-13T11:25:07Z</dcterms:created>
  <dcterms:modified xsi:type="dcterms:W3CDTF">2026-05-08T05:40:44Z</dcterms:modified>
</cp:coreProperties>
</file>